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<sst xmlns="http://schemas.openxmlformats.org/spreadsheetml/2006/main" count="85" uniqueCount="61">
  <si>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</si>
  <si>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</si>
  <si>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</si>
  <si>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</si>
  <si>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</si>
  <si>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</si>
  <si>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</si>
  <si>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</si>
  <si>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</si>
  <si>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</si>
  <si>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</si>
  <si>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</si>
  <si>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</si>
  <si>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</si>
  <si>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</si>
  <si>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</si>
  <si>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</si>
  <si>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</si>
  <si>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</si>
  <si>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</si>
  <si>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</si>
  <si>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</si>
  <si>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</si>
  <si>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</si>
  <si>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</si>
  <si>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</si>
  <si>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</si>
  <si>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</si>
  <si>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</si>
  <si>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</si>
  <si>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</si>
  <si>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</si>
  <si>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</si>
  <si>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</si>
  <si>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3.1</t>
  </si>
  <si>
    <t>3.2</t>
  </si>
  <si>
    <t>4.1</t>
  </si>
  <si>
    <t>Inwestor:</t>
  </si>
  <si>
    <t>Wykonanie poboczy z kruszywa łamanego na szerokości 0,50 m, grubość warstwy po zagęszczeniu 7 cm.</t>
  </si>
  <si>
    <t>Nawierzchnia z mieszanek mineralno - asfaltowych grysowych AC 11S 50/70 KR 1-2 warstwa ścieralna grubości 3 cm.</t>
  </si>
  <si>
    <t xml:space="preserve">Wyrównanie istniejącej podbudowy kruszywem kamiennym łamanym dolomitowym o frakcji 0-31,5 mm  z zagęszczeniem mechanicznym - śr. grub. warstwy po zagęszcz. 16 cm.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</si>
  <si>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</si>
  <si>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r>
      <t>Wyrównanie  podbudowy mieszanką mineralno - asfaltową grysową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</si>
  <si>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 xml:space="preserve">             I. ROBOTY PRZYGOTOWAWCZE</t>
  </si>
  <si>
    <t>RAZEM:</t>
  </si>
  <si>
    <t xml:space="preserve">              II. PODBUDOWA</t>
  </si>
  <si>
    <t xml:space="preserve">              III. NAWIERZCHNIA JEZDNI</t>
  </si>
  <si>
    <t xml:space="preserve">            IV. POBOCZA</t>
  </si>
  <si>
    <t>267,00*4,50</t>
  </si>
  <si>
    <t>267,00*3,60*0,100</t>
  </si>
  <si>
    <t>267,00*3,50</t>
  </si>
  <si>
    <t>267,00*0,50*2</t>
  </si>
  <si>
    <t xml:space="preserve">Przebudowa drogi gminnej  nr DG 450112W na długości 267 mb w miejscowości Ostrownica Wieś (Przydatki)   </t>
  </si>
  <si>
    <t xml:space="preserve">             V. OZNAKOWANIE</t>
  </si>
  <si>
    <t>5.1</t>
  </si>
  <si>
    <t>KNNR 6 0702-0100</t>
  </si>
  <si>
    <t xml:space="preserve">Słupki do znaków drogowych z rur stalowych o śr. 50 mm.   </t>
  </si>
  <si>
    <t>szt.</t>
  </si>
  <si>
    <t>5.2</t>
  </si>
  <si>
    <t>Znaki drogowe (znaki średnie grupy A, D).</t>
  </si>
  <si>
    <t>Kazanów , dni 06.02.2017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</si>
</sst>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57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33CC"/>
      <name val="Times New Roman"/>
      <family val="1"/>
    </font>
    <font>
      <sz val="9"/>
      <color theme="1"/>
      <name val="Times New Roman"/>
      <family val="1"/>
    </font>
    <font>
      <sz val="9"/>
      <color rgb="FF0033CC"/>
      <name val="Times New Roman"/>
      <family val="1"/>
    </font>
    <font>
      <b/>
      <sz val="10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2" fillId="34" borderId="15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43" fontId="2" fillId="34" borderId="13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171" fontId="2" fillId="34" borderId="13" xfId="44" applyNumberFormat="1" applyFont="1" applyFill="1" applyBorder="1" applyAlignment="1">
      <alignment vertical="center" wrapText="1"/>
    </xf>
    <xf numFmtId="43" fontId="2" fillId="34" borderId="13" xfId="44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71" fontId="53" fillId="34" borderId="10" xfId="42" applyNumberFormat="1" applyFont="1" applyFill="1" applyBorder="1" applyAlignment="1">
      <alignment vertical="center" wrapText="1"/>
    </xf>
    <xf numFmtId="43" fontId="53" fillId="34" borderId="10" xfId="42" applyFont="1" applyFill="1" applyBorder="1" applyAlignment="1">
      <alignment vertical="center" wrapText="1"/>
    </xf>
    <xf numFmtId="43" fontId="54" fillId="34" borderId="13" xfId="44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top" wrapText="1"/>
    </xf>
    <xf numFmtId="43" fontId="53" fillId="34" borderId="10" xfId="44" applyNumberFormat="1" applyFont="1" applyFill="1" applyBorder="1" applyAlignment="1">
      <alignment vertical="center" wrapText="1"/>
    </xf>
    <xf numFmtId="2" fontId="55" fillId="34" borderId="13" xfId="0" applyNumberFormat="1" applyFont="1" applyFill="1" applyBorder="1" applyAlignment="1">
      <alignment horizontal="left" vertical="center" wrapText="1"/>
    </xf>
    <xf numFmtId="2" fontId="55" fillId="34" borderId="16" xfId="0" applyNumberFormat="1" applyFont="1" applyFill="1" applyBorder="1" applyAlignment="1">
      <alignment horizontal="left" vertical="center" wrapText="1"/>
    </xf>
    <xf numFmtId="165" fontId="55" fillId="34" borderId="13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56" fillId="0" borderId="0" xfId="0" applyFont="1" applyAlignment="1">
      <alignment vertical="top" wrapText="1"/>
    </xf>
    <xf numFmtId="164" fontId="55" fillId="34" borderId="13" xfId="0" applyNumberFormat="1" applyFont="1" applyFill="1" applyBorder="1" applyAlignment="1">
      <alignment horizontal="left" vertical="center" wrapText="1"/>
    </xf>
    <xf numFmtId="43" fontId="2" fillId="34" borderId="19" xfId="44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14" fillId="34" borderId="17" xfId="0" applyFont="1" applyFill="1" applyBorder="1" applyAlignment="1">
      <alignment horizontal="right" vertical="center" wrapText="1"/>
    </xf>
    <xf numFmtId="0" fontId="14" fillId="34" borderId="18" xfId="0" applyFont="1" applyFill="1" applyBorder="1" applyAlignment="1">
      <alignment horizontal="right" vertical="center" wrapText="1"/>
    </xf>
    <xf numFmtId="0" fontId="14" fillId="35" borderId="17" xfId="0" applyFont="1" applyFill="1" applyBorder="1" applyAlignment="1">
      <alignment horizontal="left" vertical="center" wrapText="1"/>
    </xf>
    <xf numFmtId="0" fontId="14" fillId="35" borderId="20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5" fontId="2" fillId="34" borderId="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7" fillId="36" borderId="17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45" zoomScaleNormal="145" zoomScalePageLayoutView="0" workbookViewId="0" topLeftCell="A1">
      <selection activeCell="A49" sqref="A49:C49"/>
    </sheetView>
  </sheetViews>
  <sheetFormatPr defaultColWidth="9.00390625" defaultRowHeight="12.75"/>
  <cols>
    <col min="1" max="1" width="4.25390625" style="0" customWidth="1"/>
    <col min="2" max="2" width="9.25390625" style="0" customWidth="1"/>
    <col min="3" max="3" width="39.875" style="0" customWidth="1"/>
    <col min="4" max="4" width="7.75390625" style="0" customWidth="1"/>
    <col min="5" max="6" width="8.875" style="0" customWidth="1"/>
  </cols>
  <sheetData>
    <row r="1" spans="1:6" ht="12.75">
      <c r="A1" s="60" t="s">
        <v>37</v>
      </c>
      <c r="B1" s="60"/>
      <c r="C1" s="8" t="s">
        <v>24</v>
      </c>
      <c r="D1" s="8"/>
      <c r="E1" s="8"/>
      <c r="F1" s="8"/>
    </row>
    <row r="2" spans="1:6" ht="12.75">
      <c r="A2" s="23"/>
      <c r="C2" s="8" t="s">
        <v>25</v>
      </c>
      <c r="D2" s="8"/>
      <c r="E2" s="8"/>
      <c r="F2" s="8"/>
    </row>
    <row r="3" spans="1:6" ht="12.75">
      <c r="A3" s="23"/>
      <c r="C3" s="8" t="s">
        <v>26</v>
      </c>
      <c r="D3" s="8"/>
      <c r="E3" s="8"/>
      <c r="F3" s="8"/>
    </row>
    <row r="4" spans="1:4" ht="9.75" customHeight="1">
      <c r="A4" s="10"/>
      <c r="B4" s="10"/>
      <c r="C4" s="10"/>
      <c r="D4" s="10"/>
    </row>
    <row r="5" spans="1:6" ht="19.5" customHeight="1">
      <c r="A5" s="63" t="s">
        <v>27</v>
      </c>
      <c r="B5" s="64"/>
      <c r="C5" s="64"/>
      <c r="D5" s="64"/>
      <c r="E5" s="64"/>
      <c r="F5" s="65"/>
    </row>
    <row r="6" spans="1:5" ht="15.75" customHeight="1">
      <c r="A6" s="7"/>
      <c r="B6" s="7"/>
      <c r="C6" s="7"/>
      <c r="D6" s="7"/>
      <c r="E6" s="7"/>
    </row>
    <row r="7" spans="1:7" ht="28.5" customHeight="1">
      <c r="A7" s="61" t="s">
        <v>23</v>
      </c>
      <c r="B7" s="61"/>
      <c r="C7" s="62" t="s">
        <v>52</v>
      </c>
      <c r="D7" s="62"/>
      <c r="E7" s="62"/>
      <c r="F7" s="62"/>
      <c r="G7" s="50"/>
    </row>
    <row r="8" spans="1:7" ht="17.25" customHeight="1">
      <c r="A8" s="9"/>
      <c r="B8" s="9"/>
      <c r="C8" s="9"/>
      <c r="D8" s="9"/>
      <c r="E8" s="9"/>
      <c r="F8" s="11"/>
      <c r="G8" s="15"/>
    </row>
    <row r="9" spans="1:6" ht="36">
      <c r="A9" s="12" t="s">
        <v>6</v>
      </c>
      <c r="B9" s="1" t="s">
        <v>16</v>
      </c>
      <c r="C9" s="13" t="s">
        <v>7</v>
      </c>
      <c r="D9" s="13" t="s">
        <v>28</v>
      </c>
      <c r="E9" s="13" t="s">
        <v>8</v>
      </c>
      <c r="F9" s="13" t="s">
        <v>29</v>
      </c>
    </row>
    <row r="10" spans="1:6" ht="12.75">
      <c r="A10" s="14" t="s">
        <v>9</v>
      </c>
      <c r="B10" s="14" t="s">
        <v>10</v>
      </c>
      <c r="C10" s="14" t="s">
        <v>11</v>
      </c>
      <c r="D10" s="14" t="s">
        <v>12</v>
      </c>
      <c r="E10" s="14" t="s">
        <v>13</v>
      </c>
      <c r="F10" s="14" t="s">
        <v>14</v>
      </c>
    </row>
    <row r="11" spans="1:6" ht="15" customHeight="1">
      <c r="A11" s="56" t="s">
        <v>43</v>
      </c>
      <c r="B11" s="57"/>
      <c r="C11" s="57"/>
      <c r="D11" s="57"/>
      <c r="E11" s="57"/>
      <c r="F11" s="58"/>
    </row>
    <row r="12" spans="1:6" ht="24">
      <c r="A12" s="5" t="s">
        <v>30</v>
      </c>
      <c r="B12" s="5" t="s">
        <v>0</v>
      </c>
      <c r="C12" s="21" t="s">
        <v>17</v>
      </c>
      <c r="D12" s="5" t="s">
        <v>15</v>
      </c>
      <c r="E12" s="31"/>
      <c r="F12" s="16"/>
    </row>
    <row r="13" spans="1:6" ht="12.75">
      <c r="A13" s="17"/>
      <c r="B13" s="19"/>
      <c r="C13" s="46">
        <v>0.267</v>
      </c>
      <c r="D13" s="6" t="s">
        <v>15</v>
      </c>
      <c r="E13" s="18">
        <v>0.267</v>
      </c>
      <c r="F13" s="18"/>
    </row>
    <row r="14" spans="1:6" ht="15" customHeight="1">
      <c r="A14" s="48"/>
      <c r="B14" s="49"/>
      <c r="C14" s="3"/>
      <c r="D14" s="54" t="s">
        <v>44</v>
      </c>
      <c r="E14" s="55"/>
      <c r="F14" s="39">
        <f>E13</f>
        <v>0.267</v>
      </c>
    </row>
    <row r="15" spans="1:6" ht="36">
      <c r="A15" s="4" t="s">
        <v>31</v>
      </c>
      <c r="B15" s="5" t="s">
        <v>1</v>
      </c>
      <c r="C15" s="30" t="s">
        <v>18</v>
      </c>
      <c r="D15" s="5" t="s">
        <v>19</v>
      </c>
      <c r="E15" s="31"/>
      <c r="F15" s="16"/>
    </row>
    <row r="16" spans="1:6" ht="13.5">
      <c r="A16" s="20"/>
      <c r="B16" s="6"/>
      <c r="C16" s="45" t="s">
        <v>48</v>
      </c>
      <c r="D16" s="42" t="s">
        <v>41</v>
      </c>
      <c r="E16" s="41">
        <v>1201.5</v>
      </c>
      <c r="F16" s="18"/>
    </row>
    <row r="17" spans="1:6" ht="12.75">
      <c r="A17" s="48"/>
      <c r="B17" s="49"/>
      <c r="C17" s="3"/>
      <c r="D17" s="54" t="s">
        <v>44</v>
      </c>
      <c r="E17" s="55"/>
      <c r="F17" s="40">
        <f>SUM(E16:E16)</f>
        <v>1201.5</v>
      </c>
    </row>
    <row r="18" spans="1:6" ht="15" customHeight="1">
      <c r="A18" s="56" t="s">
        <v>45</v>
      </c>
      <c r="B18" s="57"/>
      <c r="C18" s="57"/>
      <c r="D18" s="57"/>
      <c r="E18" s="57"/>
      <c r="F18" s="58"/>
    </row>
    <row r="19" spans="1:10" ht="46.5" customHeight="1">
      <c r="A19" s="4" t="s">
        <v>32</v>
      </c>
      <c r="B19" s="5" t="s">
        <v>2</v>
      </c>
      <c r="C19" s="30" t="s">
        <v>40</v>
      </c>
      <c r="D19" s="5" t="s">
        <v>19</v>
      </c>
      <c r="E19" s="31"/>
      <c r="F19" s="16"/>
      <c r="J19" s="28"/>
    </row>
    <row r="20" spans="1:6" ht="13.5">
      <c r="A20" s="20"/>
      <c r="B20" s="6"/>
      <c r="C20" s="45" t="s">
        <v>48</v>
      </c>
      <c r="D20" s="27" t="s">
        <v>19</v>
      </c>
      <c r="E20" s="41">
        <v>1201.5</v>
      </c>
      <c r="F20" s="18"/>
    </row>
    <row r="21" spans="1:6" ht="12.75">
      <c r="A21" s="48"/>
      <c r="B21" s="49"/>
      <c r="C21" s="3"/>
      <c r="D21" s="54" t="s">
        <v>44</v>
      </c>
      <c r="E21" s="55"/>
      <c r="F21" s="40">
        <f>SUM(E20:E20)</f>
        <v>1201.5</v>
      </c>
    </row>
    <row r="22" spans="1:10" ht="37.5">
      <c r="A22" s="4" t="s">
        <v>33</v>
      </c>
      <c r="B22" s="22" t="s">
        <v>20</v>
      </c>
      <c r="C22" s="33" t="s">
        <v>22</v>
      </c>
      <c r="D22" s="22" t="s">
        <v>19</v>
      </c>
      <c r="E22" s="31"/>
      <c r="F22" s="16"/>
      <c r="J22" s="28"/>
    </row>
    <row r="23" spans="1:6" ht="13.5">
      <c r="A23" s="20"/>
      <c r="B23" s="6"/>
      <c r="C23" s="45" t="s">
        <v>48</v>
      </c>
      <c r="D23" s="27" t="s">
        <v>19</v>
      </c>
      <c r="E23" s="41">
        <v>1201.5</v>
      </c>
      <c r="F23" s="18"/>
    </row>
    <row r="24" spans="1:6" ht="12.75">
      <c r="A24" s="48"/>
      <c r="B24" s="49"/>
      <c r="C24" s="3"/>
      <c r="D24" s="54" t="s">
        <v>44</v>
      </c>
      <c r="E24" s="55"/>
      <c r="F24" s="40">
        <f>SUM(E23:E23)</f>
        <v>1201.5</v>
      </c>
    </row>
    <row r="25" spans="1:6" ht="12.75">
      <c r="A25" s="56" t="s">
        <v>46</v>
      </c>
      <c r="B25" s="57"/>
      <c r="C25" s="57"/>
      <c r="D25" s="57"/>
      <c r="E25" s="57"/>
      <c r="F25" s="58"/>
    </row>
    <row r="26" spans="1:6" ht="37.5">
      <c r="A26" s="4" t="s">
        <v>34</v>
      </c>
      <c r="B26" s="5" t="s">
        <v>3</v>
      </c>
      <c r="C26" s="2" t="s">
        <v>42</v>
      </c>
      <c r="D26" s="5" t="s">
        <v>21</v>
      </c>
      <c r="E26" s="31"/>
      <c r="F26" s="16"/>
    </row>
    <row r="27" spans="1:6" ht="12.75">
      <c r="A27" s="20"/>
      <c r="B27" s="6"/>
      <c r="C27" s="44" t="s">
        <v>49</v>
      </c>
      <c r="D27" s="27" t="s">
        <v>21</v>
      </c>
      <c r="E27" s="36">
        <v>96.12</v>
      </c>
      <c r="F27" s="18"/>
    </row>
    <row r="28" spans="1:6" ht="12.75">
      <c r="A28" s="48"/>
      <c r="B28" s="49"/>
      <c r="C28" s="3"/>
      <c r="D28" s="54" t="s">
        <v>44</v>
      </c>
      <c r="E28" s="55"/>
      <c r="F28" s="39">
        <f>SUM(E27:E27)</f>
        <v>96.12</v>
      </c>
    </row>
    <row r="29" spans="1:6" ht="36">
      <c r="A29" s="4" t="s">
        <v>35</v>
      </c>
      <c r="B29" s="22" t="s">
        <v>4</v>
      </c>
      <c r="C29" s="34" t="s">
        <v>39</v>
      </c>
      <c r="D29" s="22" t="s">
        <v>19</v>
      </c>
      <c r="E29" s="31"/>
      <c r="F29" s="16"/>
    </row>
    <row r="30" spans="1:6" ht="12.75" customHeight="1">
      <c r="A30" s="20"/>
      <c r="B30" s="6"/>
      <c r="C30" s="44" t="s">
        <v>50</v>
      </c>
      <c r="D30" s="27" t="s">
        <v>19</v>
      </c>
      <c r="E30" s="32">
        <v>934.5</v>
      </c>
      <c r="F30" s="18"/>
    </row>
    <row r="31" spans="1:6" ht="12.75">
      <c r="A31" s="48"/>
      <c r="B31" s="49"/>
      <c r="C31" s="3"/>
      <c r="D31" s="54" t="s">
        <v>44</v>
      </c>
      <c r="E31" s="55"/>
      <c r="F31" s="40">
        <f>SUM(E30:E30)</f>
        <v>934.5</v>
      </c>
    </row>
    <row r="32" spans="1:6" ht="12.75">
      <c r="A32" s="56" t="s">
        <v>47</v>
      </c>
      <c r="B32" s="57"/>
      <c r="C32" s="57"/>
      <c r="D32" s="57"/>
      <c r="E32" s="57"/>
      <c r="F32" s="58"/>
    </row>
    <row r="33" spans="1:6" ht="25.5" customHeight="1">
      <c r="A33" s="5" t="s">
        <v>36</v>
      </c>
      <c r="B33" s="5" t="s">
        <v>5</v>
      </c>
      <c r="C33" s="34" t="s">
        <v>38</v>
      </c>
      <c r="D33" s="5" t="s">
        <v>19</v>
      </c>
      <c r="E33" s="35"/>
      <c r="F33" s="16"/>
    </row>
    <row r="34" spans="1:9" ht="13.5">
      <c r="A34" s="19"/>
      <c r="B34" s="19"/>
      <c r="C34" s="44" t="s">
        <v>51</v>
      </c>
      <c r="D34" s="6" t="s">
        <v>19</v>
      </c>
      <c r="E34" s="37">
        <v>267</v>
      </c>
      <c r="F34" s="18"/>
      <c r="I34" s="38"/>
    </row>
    <row r="35" spans="1:6" ht="12.75">
      <c r="A35" s="48"/>
      <c r="B35" s="49"/>
      <c r="C35" s="3"/>
      <c r="D35" s="54" t="s">
        <v>44</v>
      </c>
      <c r="E35" s="55"/>
      <c r="F35" s="43">
        <f>E34</f>
        <v>267</v>
      </c>
    </row>
    <row r="36" spans="1:6" ht="12.75">
      <c r="A36" s="56" t="s">
        <v>53</v>
      </c>
      <c r="B36" s="57"/>
      <c r="C36" s="57"/>
      <c r="D36" s="57"/>
      <c r="E36" s="57"/>
      <c r="F36" s="58"/>
    </row>
    <row r="37" spans="1:6" ht="24">
      <c r="A37" s="5" t="s">
        <v>54</v>
      </c>
      <c r="B37" s="5" t="s">
        <v>55</v>
      </c>
      <c r="C37" s="34" t="s">
        <v>56</v>
      </c>
      <c r="D37" s="5" t="s">
        <v>57</v>
      </c>
      <c r="E37" s="31"/>
      <c r="F37" s="16"/>
    </row>
    <row r="38" spans="1:6" ht="12.75">
      <c r="A38" s="19"/>
      <c r="B38" s="19"/>
      <c r="C38" s="51">
        <v>3</v>
      </c>
      <c r="D38" s="6" t="s">
        <v>57</v>
      </c>
      <c r="E38" s="52">
        <v>3</v>
      </c>
      <c r="F38" s="18"/>
    </row>
    <row r="39" spans="1:6" ht="12.75" customHeight="1">
      <c r="A39" s="48"/>
      <c r="B39" s="49"/>
      <c r="C39" s="3"/>
      <c r="D39" s="54" t="s">
        <v>44</v>
      </c>
      <c r="E39" s="59"/>
      <c r="F39" s="43">
        <f>E38</f>
        <v>3</v>
      </c>
    </row>
    <row r="40" spans="1:8" ht="24">
      <c r="A40" s="5" t="s">
        <v>58</v>
      </c>
      <c r="B40" s="5" t="s">
        <v>55</v>
      </c>
      <c r="C40" s="34" t="s">
        <v>59</v>
      </c>
      <c r="D40" s="5" t="s">
        <v>57</v>
      </c>
      <c r="E40" s="31"/>
      <c r="F40" s="16"/>
      <c r="H40" s="28"/>
    </row>
    <row r="41" spans="1:6" ht="12.75" customHeight="1">
      <c r="A41" s="19"/>
      <c r="B41" s="19"/>
      <c r="C41" s="51">
        <v>3</v>
      </c>
      <c r="D41" s="6" t="s">
        <v>57</v>
      </c>
      <c r="E41" s="52">
        <v>3</v>
      </c>
      <c r="F41" s="18"/>
    </row>
    <row r="42" spans="1:6" ht="12.75">
      <c r="A42" s="48"/>
      <c r="B42" s="49"/>
      <c r="C42" s="3"/>
      <c r="D42" s="54" t="s">
        <v>44</v>
      </c>
      <c r="E42" s="59"/>
      <c r="F42" s="43">
        <f>E41</f>
        <v>3</v>
      </c>
    </row>
    <row r="44" spans="1:6" ht="12.75">
      <c r="A44" s="60"/>
      <c r="B44" s="60"/>
      <c r="C44" s="53" t="s">
        <v>60</v>
      </c>
      <c r="E44" s="26"/>
      <c r="F44" s="26"/>
    </row>
    <row r="45" spans="1:6" ht="12.75">
      <c r="A45" s="25"/>
      <c r="B45" s="24"/>
      <c r="C45" s="24"/>
      <c r="D45" s="24"/>
      <c r="E45" s="24"/>
      <c r="F45" s="24"/>
    </row>
    <row r="46" spans="1:6" ht="12.75">
      <c r="A46" s="60"/>
      <c r="B46" s="60"/>
      <c r="C46" s="26"/>
      <c r="D46" s="26"/>
      <c r="E46" s="26"/>
      <c r="F46" s="26"/>
    </row>
    <row r="47" spans="1:6" ht="12.75">
      <c r="A47" s="25"/>
      <c r="C47" s="47"/>
      <c r="D47" s="47"/>
      <c r="E47" s="47"/>
      <c r="F47" s="29"/>
    </row>
    <row r="48" ht="12.75" customHeight="1"/>
    <row r="49" spans="1:3" ht="24.75" customHeight="1">
      <c r="A49" s="66"/>
      <c r="B49" s="66"/>
      <c r="C49" s="66"/>
    </row>
  </sheetData>
  <sheetProtection/>
  <mergeCells count="21">
    <mergeCell ref="D42:E42"/>
    <mergeCell ref="D35:E35"/>
    <mergeCell ref="A44:B44"/>
    <mergeCell ref="A46:B46"/>
    <mergeCell ref="A49:C49"/>
    <mergeCell ref="D21:E21"/>
    <mergeCell ref="D24:E24"/>
    <mergeCell ref="A25:F25"/>
    <mergeCell ref="D28:E28"/>
    <mergeCell ref="A1:B1"/>
    <mergeCell ref="A7:B7"/>
    <mergeCell ref="C7:F7"/>
    <mergeCell ref="A5:F5"/>
    <mergeCell ref="A11:F11"/>
    <mergeCell ref="D17:E17"/>
    <mergeCell ref="D14:E14"/>
    <mergeCell ref="A18:F18"/>
    <mergeCell ref="D39:E39"/>
    <mergeCell ref="D31:E31"/>
    <mergeCell ref="A32:F32"/>
    <mergeCell ref="A36:F36"/>
  </mergeCells>
  <printOptions/>
  <pageMargins left="0.7086614173228347" right="0.7086614173228347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DZ1</cp:lastModifiedBy>
  <cp:lastPrinted>2017-04-26T05:53:41Z</cp:lastPrinted>
  <dcterms:created xsi:type="dcterms:W3CDTF">1997-02-26T13:46:56Z</dcterms:created>
  <dcterms:modified xsi:type="dcterms:W3CDTF">2017-05-08T11:03:22Z</dcterms:modified>
  <cp:category/>
  <cp:version/>
  <cp:contentType/>
  <cp:contentStatus/>
</cp:coreProperties>
</file>