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9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<sst xmlns="http://schemas.openxmlformats.org/spreadsheetml/2006/main" count="122" uniqueCount="74">
  <si>
    <t>L.p.</t>
  </si>
  <si>
    <t>Dział</t>
  </si>
  <si>
    <t>Rozdział</t>
  </si>
  <si>
    <t>§</t>
  </si>
  <si>
    <t>Nazwa sołectwa</t>
  </si>
  <si>
    <t>Nazwa zadania, przedsięwzięcia</t>
  </si>
  <si>
    <t>Kwota</t>
  </si>
  <si>
    <t>Tabela Nr 4</t>
  </si>
  <si>
    <t xml:space="preserve">Rady Gminy w Kazanowie </t>
  </si>
  <si>
    <t>Plan wydatków na przedsięwzięcia realizowane w ramach Funduszu sołeckiego w roku 2015.</t>
  </si>
  <si>
    <t>600</t>
  </si>
  <si>
    <t>KOPIEC</t>
  </si>
  <si>
    <t>BORÓW</t>
  </si>
  <si>
    <t>WYRÓWNANIE DROGI KRUSZYWEM, TŁUCZNIEM</t>
  </si>
  <si>
    <t>WYRÓWNANIE POWIERZCHNI DROGI GMINNEJ RÓWNIARKĄ</t>
  </si>
  <si>
    <t>900</t>
  </si>
  <si>
    <t>90015</t>
  </si>
  <si>
    <t>4300</t>
  </si>
  <si>
    <t>MODERNIZACJA OŚWIETLENIA ULICZNEGO</t>
  </si>
  <si>
    <t>DĘBNICA</t>
  </si>
  <si>
    <t>KAZANÓW</t>
  </si>
  <si>
    <t>MODERNIZACJA OŚWIETLENIA ULICZNEGO CIĄG DALSZY</t>
  </si>
  <si>
    <t>WYKOPANIE ROWU CELEM OBSUSZENIA DROGI GMINNEJ</t>
  </si>
  <si>
    <t xml:space="preserve">KOWALKÓW KOLONIA </t>
  </si>
  <si>
    <t>60016</t>
  </si>
  <si>
    <t>4210</t>
  </si>
  <si>
    <t>KOWALKÓW WIEŚ</t>
  </si>
  <si>
    <t>KROCZÓW MNIEJSZY</t>
  </si>
  <si>
    <t>REMONT MOSTU NA RZECE IŁŻANCE</t>
  </si>
  <si>
    <t>KROCZÓW WIĘKSZY</t>
  </si>
  <si>
    <t>MIECHÓW KOLONIA</t>
  </si>
  <si>
    <t>MIECHÓW WIEŚ</t>
  </si>
  <si>
    <t>WYRÓWNANIE DROGI KRUSZYWEM</t>
  </si>
  <si>
    <t>UTWARDZENIE DROGI KRUSZYWEM</t>
  </si>
  <si>
    <t>NIEDARCZÓW DOLNY KOLONIA</t>
  </si>
  <si>
    <t>POGŁĘBIENIE ROWÓW PRZY DRODZE GMINNEJ</t>
  </si>
  <si>
    <t>NIEDARCZÓW GÓRNY KOLONIA</t>
  </si>
  <si>
    <t>WYKOPANIE ROWU PRZY DRODZE GMINNEJ</t>
  </si>
  <si>
    <t>NIEDARCZÓW GÓRNY WIEŚ</t>
  </si>
  <si>
    <t>WYKONANIE BARIERKI JEDNOSTRONNEJ PRZY DRODZE GMINNEJ</t>
  </si>
  <si>
    <t>OSTROWNICA KOLONIA</t>
  </si>
  <si>
    <t>MODERNIZACJA OŚWIETLENIA</t>
  </si>
  <si>
    <t>ZAKUP LAMP OŚWIETLENIOWYCH</t>
  </si>
  <si>
    <t>OSTROWNICA WIEŚ</t>
  </si>
  <si>
    <t>WYMIANA LAMP ULICZNYCH</t>
  </si>
  <si>
    <t>OSTRÓWKA</t>
  </si>
  <si>
    <t>OSUCHÓW</t>
  </si>
  <si>
    <t>REMONT REMIZU OSP OSUCHÓW</t>
  </si>
  <si>
    <t>RANACHÓW WIEŚ</t>
  </si>
  <si>
    <t>RUDA</t>
  </si>
  <si>
    <t>WÓLKA</t>
  </si>
  <si>
    <t>ZAKUP KRZESEŁEK, STOŁÓW, OŚWIETLENIA W OSP WÓLKA</t>
  </si>
  <si>
    <t>ZAKRZÓWEK KOLONIA</t>
  </si>
  <si>
    <t>DĘBNIAK</t>
  </si>
  <si>
    <t>ZAKRZÓWEK WIEŚ</t>
  </si>
  <si>
    <t>WYKOPANIE ROWU PRZY DRODZE GMINNEJ, USŁUGA RÓWNIARKĄ</t>
  </si>
  <si>
    <t>NIEDARCZÓW DOLNY WIEŚ</t>
  </si>
  <si>
    <t>RAZEM  § 4270</t>
  </si>
  <si>
    <t>RAZEM  § 4300</t>
  </si>
  <si>
    <t>RAZEM  § 4210</t>
  </si>
  <si>
    <t>OGÓŁEM</t>
  </si>
  <si>
    <t>ZAKUP KOSTKI BRUKOWEJ CELEM WYKONANIA ZATOCZKI PRZY DRODZE GMINNEJ (PARKING)</t>
  </si>
  <si>
    <t>ZAKUP PRZEPUSTÓW PRZY DRODZE GMINNEJ</t>
  </si>
  <si>
    <t>ZAKUP KRZESEŁEK, ŁAWEK DO OSP DĘBNICA SŁUŻĄCE DO ZEBRAŃ WIEJSKICH</t>
  </si>
  <si>
    <t>USŁUGA RÓWNIARKO-KOPARKĄ NA DRODZE GMINNEJ</t>
  </si>
  <si>
    <t>ZAKUP CEMENTU CELEM WYKONANIA WYLEWKI, ZAKUP PODKASZARKI DLA OSP KOWALKÓW</t>
  </si>
  <si>
    <t>ZAKUP BLACHY NA REMONT PRZYSTANKU AUTOBUSOWEGO</t>
  </si>
  <si>
    <t>REMONT   ULICY TARGOWEJ POPRZEZ  UTWARDZENIE</t>
  </si>
  <si>
    <t>REMONT DROGI GMINNEJ POPRZEZ UTWARDZENIE</t>
  </si>
  <si>
    <t>REMONT DROGI GMINNEJ</t>
  </si>
  <si>
    <t xml:space="preserve">REMONT DROGI GMIINEJ </t>
  </si>
  <si>
    <t>REMONT DROGI GMINNEJ WÓLKA - DĘBNIAK (KLIN)</t>
  </si>
  <si>
    <t>do uchwały budżetowej nr V/19/2015</t>
  </si>
  <si>
    <t>z dnia 20.01.2015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</si>
</sst>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"/>
    <numFmt numFmtId="166" formatCode="#,##0.000"/>
    <numFmt numFmtId="167" formatCode="#,##0.0000"/>
    <numFmt numFmtId="168" formatCode="0.000"/>
    <numFmt numFmtId="169" formatCode="0.0000"/>
    <numFmt numFmtId="170" formatCode="0.0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\ _z_ł_-;\-* #,##0.0\ _z_ł_-;_-* &quot;-&quot;\ _z_ł_-;_-@_-"/>
    <numFmt numFmtId="175" formatCode="_-* #,##0.00\ _z_ł_-;\-* #,##0.00\ _z_ł_-;_-* &quot;-&quot;\ _z_ł_-;_-@_-"/>
    <numFmt numFmtId="176" formatCode="_-* #,##0.0000\ _z_ł_-;\-* #,##0.00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7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>
        <color indexed="63"/>
      </top>
      <bottom style="thick"/>
    </border>
    <border>
      <left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/>
      <right style="thick"/>
      <top style="medium"/>
      <bottom/>
    </border>
    <border>
      <left style="thick"/>
      <right style="thick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12" xfId="0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2" fontId="2" fillId="0" borderId="14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center" wrapText="1"/>
    </xf>
    <xf numFmtId="43" fontId="16" fillId="0" borderId="17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43" fontId="2" fillId="0" borderId="13" xfId="0" applyNumberFormat="1" applyFont="1" applyBorder="1" applyAlignment="1">
      <alignment horizontal="center" vertical="center" wrapText="1"/>
    </xf>
    <xf numFmtId="43" fontId="2" fillId="0" borderId="13" xfId="0" applyNumberFormat="1" applyFont="1" applyBorder="1" applyAlignment="1">
      <alignment horizontal="left" vertical="center" wrapText="1"/>
    </xf>
    <xf numFmtId="43" fontId="2" fillId="0" borderId="13" xfId="0" applyNumberFormat="1" applyFont="1" applyBorder="1" applyAlignment="1">
      <alignment horizontal="right" vertical="center"/>
    </xf>
    <xf numFmtId="43" fontId="2" fillId="0" borderId="12" xfId="0" applyNumberFormat="1" applyFont="1" applyBorder="1" applyAlignment="1">
      <alignment horizontal="center" vertical="center" wrapText="1"/>
    </xf>
    <xf numFmtId="43" fontId="2" fillId="0" borderId="12" xfId="0" applyNumberFormat="1" applyFont="1" applyBorder="1" applyAlignment="1">
      <alignment horizontal="left" vertical="center" wrapText="1"/>
    </xf>
    <xf numFmtId="43" fontId="2" fillId="0" borderId="12" xfId="0" applyNumberFormat="1" applyFont="1" applyBorder="1" applyAlignment="1">
      <alignment horizontal="right" vertical="center"/>
    </xf>
    <xf numFmtId="43" fontId="2" fillId="0" borderId="15" xfId="0" applyNumberFormat="1" applyFont="1" applyBorder="1" applyAlignment="1">
      <alignment horizontal="left" vertical="top" wrapText="1"/>
    </xf>
    <xf numFmtId="43" fontId="2" fillId="0" borderId="15" xfId="0" applyNumberFormat="1" applyFont="1" applyBorder="1" applyAlignment="1">
      <alignment horizontal="right" vertical="center"/>
    </xf>
    <xf numFmtId="43" fontId="2" fillId="0" borderId="18" xfId="0" applyNumberFormat="1" applyFont="1" applyBorder="1" applyAlignment="1">
      <alignment horizontal="left" vertical="center" wrapText="1"/>
    </xf>
    <xf numFmtId="43" fontId="2" fillId="0" borderId="12" xfId="0" applyNumberFormat="1" applyFont="1" applyBorder="1" applyAlignment="1">
      <alignment horizontal="center" vertical="top" wrapText="1"/>
    </xf>
    <xf numFmtId="43" fontId="10" fillId="0" borderId="13" xfId="0" applyNumberFormat="1" applyFont="1" applyBorder="1" applyAlignment="1">
      <alignment horizontal="left" vertical="center" wrapText="1"/>
    </xf>
    <xf numFmtId="43" fontId="10" fillId="0" borderId="12" xfId="0" applyNumberFormat="1" applyFont="1" applyBorder="1" applyAlignment="1">
      <alignment horizontal="left" vertical="top" wrapText="1"/>
    </xf>
    <xf numFmtId="43" fontId="10" fillId="0" borderId="13" xfId="0" applyNumberFormat="1" applyFont="1" applyBorder="1" applyAlignment="1">
      <alignment horizontal="left" vertical="top" wrapText="1"/>
    </xf>
    <xf numFmtId="43" fontId="10" fillId="0" borderId="13" xfId="0" applyNumberFormat="1" applyFont="1" applyBorder="1" applyAlignment="1">
      <alignment horizontal="center" vertical="center" wrapText="1"/>
    </xf>
    <xf numFmtId="43" fontId="10" fillId="0" borderId="12" xfId="0" applyNumberFormat="1" applyFont="1" applyBorder="1" applyAlignment="1">
      <alignment horizontal="left" vertical="center" wrapText="1"/>
    </xf>
    <xf numFmtId="43" fontId="10" fillId="0" borderId="12" xfId="0" applyNumberFormat="1" applyFont="1" applyBorder="1" applyAlignment="1">
      <alignment horizontal="center" vertical="center" wrapText="1"/>
    </xf>
    <xf numFmtId="43" fontId="10" fillId="0" borderId="12" xfId="0" applyNumberFormat="1" applyFont="1" applyBorder="1" applyAlignment="1">
      <alignment vertical="center" wrapText="1"/>
    </xf>
    <xf numFmtId="43" fontId="10" fillId="0" borderId="19" xfId="0" applyNumberFormat="1" applyFont="1" applyBorder="1" applyAlignment="1">
      <alignment vertical="center" wrapText="1"/>
    </xf>
    <xf numFmtId="43" fontId="10" fillId="0" borderId="15" xfId="0" applyNumberFormat="1" applyFont="1" applyBorder="1" applyAlignment="1">
      <alignment horizontal="center" vertical="center" wrapText="1"/>
    </xf>
    <xf numFmtId="43" fontId="10" fillId="0" borderId="13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43" fontId="11" fillId="0" borderId="13" xfId="0" applyNumberFormat="1" applyFont="1" applyBorder="1" applyAlignment="1">
      <alignment horizontal="right" vertical="center"/>
    </xf>
    <xf numFmtId="43" fontId="11" fillId="0" borderId="12" xfId="0" applyNumberFormat="1" applyFont="1" applyBorder="1" applyAlignment="1">
      <alignment horizontal="right" vertical="center"/>
    </xf>
    <xf numFmtId="43" fontId="11" fillId="0" borderId="15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43" fontId="10" fillId="0" borderId="20" xfId="0" applyNumberFormat="1" applyFont="1" applyBorder="1" applyAlignment="1">
      <alignment horizontal="left" vertical="center" wrapText="1"/>
    </xf>
    <xf numFmtId="43" fontId="16" fillId="0" borderId="21" xfId="0" applyNumberFormat="1" applyFont="1" applyBorder="1" applyAlignment="1">
      <alignment horizontal="right" vertical="center"/>
    </xf>
    <xf numFmtId="43" fontId="16" fillId="0" borderId="12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wrapText="1"/>
    </xf>
    <xf numFmtId="175" fontId="16" fillId="0" borderId="12" xfId="0" applyNumberFormat="1" applyFont="1" applyBorder="1" applyAlignment="1">
      <alignment horizontal="right" vertical="center"/>
    </xf>
    <xf numFmtId="43" fontId="15" fillId="33" borderId="11" xfId="0" applyNumberFormat="1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2" fontId="2" fillId="0" borderId="14" xfId="0" applyNumberFormat="1" applyFont="1" applyBorder="1" applyAlignment="1">
      <alignment horizontal="center" vertical="top" wrapText="1"/>
    </xf>
    <xf numFmtId="2" fontId="14" fillId="0" borderId="16" xfId="0" applyNumberFormat="1" applyFont="1" applyBorder="1" applyAlignment="1">
      <alignment horizontal="center" wrapText="1"/>
    </xf>
    <xf numFmtId="2" fontId="14" fillId="0" borderId="17" xfId="0" applyNumberFormat="1" applyFont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right" wrapText="1"/>
    </xf>
    <xf numFmtId="2" fontId="2" fillId="0" borderId="12" xfId="0" applyNumberFormat="1" applyFont="1" applyBorder="1" applyAlignment="1">
      <alignment horizontal="right" vertical="top" wrapText="1"/>
    </xf>
    <xf numFmtId="2" fontId="14" fillId="0" borderId="12" xfId="0" applyNumberFormat="1" applyFont="1" applyBorder="1" applyAlignment="1">
      <alignment horizontal="right" wrapText="1"/>
    </xf>
    <xf numFmtId="0" fontId="10" fillId="0" borderId="29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workbookViewId="0" topLeftCell="A82">
      <selection activeCell="F2" sqref="F2"/>
    </sheetView>
  </sheetViews>
  <sheetFormatPr defaultColWidth="8.796875" defaultRowHeight="14.25"/>
  <cols>
    <col min="1" max="1" width="3.09765625" style="1" customWidth="1"/>
    <col min="2" max="3" width="10.3984375" style="3" customWidth="1"/>
    <col min="4" max="4" width="9.09765625" style="3" bestFit="1" customWidth="1"/>
    <col min="5" max="5" width="24.3984375" style="2" customWidth="1"/>
    <col min="6" max="6" width="47.19921875" style="2" customWidth="1"/>
    <col min="7" max="7" width="25.09765625" style="4" customWidth="1"/>
    <col min="8" max="16384" width="9" style="1" customWidth="1"/>
  </cols>
  <sheetData>
    <row r="1" ht="14.25">
      <c r="G1" s="26" t="s">
        <v>7</v>
      </c>
    </row>
    <row r="2" ht="22.5">
      <c r="G2" s="26" t="s">
        <v>72</v>
      </c>
    </row>
    <row r="3" ht="14.25">
      <c r="G3" s="26" t="s">
        <v>8</v>
      </c>
    </row>
    <row r="4" ht="14.25">
      <c r="G4" s="26" t="s">
        <v>73</v>
      </c>
    </row>
    <row r="5" spans="1:7" ht="13.5" customHeight="1">
      <c r="A5" s="82" t="s">
        <v>9</v>
      </c>
      <c r="B5" s="82"/>
      <c r="C5" s="82"/>
      <c r="D5" s="82"/>
      <c r="E5" s="82"/>
      <c r="F5" s="82"/>
      <c r="G5" s="82"/>
    </row>
    <row r="6" ht="15" thickBot="1"/>
    <row r="7" spans="1:7" ht="35.25" customHeight="1">
      <c r="A7" s="88" t="s">
        <v>0</v>
      </c>
      <c r="B7" s="83" t="s">
        <v>1</v>
      </c>
      <c r="C7" s="83" t="s">
        <v>2</v>
      </c>
      <c r="D7" s="83" t="s">
        <v>3</v>
      </c>
      <c r="E7" s="111" t="s">
        <v>4</v>
      </c>
      <c r="F7" s="111" t="s">
        <v>5</v>
      </c>
      <c r="G7" s="90" t="s">
        <v>6</v>
      </c>
    </row>
    <row r="8" spans="1:7" ht="17.25" customHeight="1" thickBot="1">
      <c r="A8" s="89"/>
      <c r="B8" s="84"/>
      <c r="C8" s="84"/>
      <c r="D8" s="84"/>
      <c r="E8" s="112"/>
      <c r="F8" s="112"/>
      <c r="G8" s="91"/>
    </row>
    <row r="9" spans="1:7" ht="21" customHeight="1" thickBot="1">
      <c r="A9" s="5">
        <v>1</v>
      </c>
      <c r="B9" s="6">
        <v>2</v>
      </c>
      <c r="C9" s="6">
        <v>3</v>
      </c>
      <c r="D9" s="6">
        <v>4</v>
      </c>
      <c r="E9" s="7">
        <v>5</v>
      </c>
      <c r="F9" s="7">
        <v>6</v>
      </c>
      <c r="G9" s="7">
        <v>7</v>
      </c>
    </row>
    <row r="10" spans="1:7" ht="33" customHeight="1" thickTop="1">
      <c r="A10" s="10"/>
      <c r="B10" s="41" t="s">
        <v>10</v>
      </c>
      <c r="C10" s="41" t="s">
        <v>24</v>
      </c>
      <c r="D10" s="41" t="s">
        <v>25</v>
      </c>
      <c r="E10" s="42" t="s">
        <v>26</v>
      </c>
      <c r="F10" s="51" t="s">
        <v>61</v>
      </c>
      <c r="G10" s="43">
        <v>6000</v>
      </c>
    </row>
    <row r="11" spans="1:7" ht="24.75" customHeight="1">
      <c r="A11" s="11"/>
      <c r="B11" s="44"/>
      <c r="C11" s="44"/>
      <c r="D11" s="44"/>
      <c r="E11" s="45" t="s">
        <v>34</v>
      </c>
      <c r="F11" s="51" t="s">
        <v>62</v>
      </c>
      <c r="G11" s="46">
        <v>2000</v>
      </c>
    </row>
    <row r="12" spans="1:7" ht="29.25" customHeight="1">
      <c r="A12" s="11"/>
      <c r="B12" s="41"/>
      <c r="C12" s="41"/>
      <c r="D12" s="41"/>
      <c r="E12" s="45" t="s">
        <v>36</v>
      </c>
      <c r="F12" s="51" t="s">
        <v>62</v>
      </c>
      <c r="G12" s="46">
        <v>1600</v>
      </c>
    </row>
    <row r="13" spans="1:7" ht="19.5" customHeight="1" thickBot="1">
      <c r="A13" s="31"/>
      <c r="B13" s="47"/>
      <c r="C13" s="47"/>
      <c r="D13" s="47"/>
      <c r="E13" s="49" t="s">
        <v>50</v>
      </c>
      <c r="F13" s="72" t="s">
        <v>66</v>
      </c>
      <c r="G13" s="48">
        <v>1000</v>
      </c>
    </row>
    <row r="14" spans="1:7" ht="19.5" customHeight="1" thickBot="1">
      <c r="A14" s="27"/>
      <c r="B14" s="98"/>
      <c r="C14" s="96"/>
      <c r="D14" s="96"/>
      <c r="E14" s="99"/>
      <c r="F14" s="33" t="s">
        <v>59</v>
      </c>
      <c r="G14" s="34">
        <f>SUM(G10:G13)</f>
        <v>10600</v>
      </c>
    </row>
    <row r="15" spans="1:7" ht="19.5" customHeight="1">
      <c r="A15" s="50"/>
      <c r="B15" s="69">
        <v>600</v>
      </c>
      <c r="C15" s="69">
        <v>60016</v>
      </c>
      <c r="D15" s="69">
        <v>4270</v>
      </c>
      <c r="E15" s="42" t="s">
        <v>12</v>
      </c>
      <c r="F15" s="51" t="s">
        <v>13</v>
      </c>
      <c r="G15" s="46">
        <v>5000</v>
      </c>
    </row>
    <row r="16" spans="1:7" ht="19.5" customHeight="1">
      <c r="A16" s="50"/>
      <c r="B16" s="70"/>
      <c r="C16" s="70"/>
      <c r="D16" s="70"/>
      <c r="E16" s="45" t="s">
        <v>19</v>
      </c>
      <c r="F16" s="51" t="s">
        <v>13</v>
      </c>
      <c r="G16" s="46">
        <v>8008</v>
      </c>
    </row>
    <row r="17" spans="1:7" ht="19.5" customHeight="1">
      <c r="A17" s="50"/>
      <c r="B17" s="53"/>
      <c r="C17" s="53"/>
      <c r="D17" s="53"/>
      <c r="E17" s="45" t="s">
        <v>53</v>
      </c>
      <c r="F17" s="51" t="s">
        <v>13</v>
      </c>
      <c r="G17" s="46">
        <v>6000</v>
      </c>
    </row>
    <row r="18" spans="1:7" ht="19.5" customHeight="1">
      <c r="A18" s="50"/>
      <c r="B18" s="54"/>
      <c r="C18" s="54"/>
      <c r="D18" s="54"/>
      <c r="E18" s="45" t="s">
        <v>20</v>
      </c>
      <c r="F18" s="51" t="s">
        <v>67</v>
      </c>
      <c r="G18" s="46">
        <v>18847</v>
      </c>
    </row>
    <row r="19" spans="1:7" ht="19.5" customHeight="1">
      <c r="A19" s="50"/>
      <c r="B19" s="52"/>
      <c r="C19" s="52"/>
      <c r="D19" s="52"/>
      <c r="E19" s="45" t="s">
        <v>11</v>
      </c>
      <c r="F19" s="51" t="s">
        <v>13</v>
      </c>
      <c r="G19" s="46">
        <v>5000</v>
      </c>
    </row>
    <row r="20" spans="1:7" ht="19.5" customHeight="1">
      <c r="A20" s="50"/>
      <c r="B20" s="52"/>
      <c r="C20" s="52"/>
      <c r="D20" s="52"/>
      <c r="E20" s="45" t="s">
        <v>23</v>
      </c>
      <c r="F20" s="51" t="s">
        <v>13</v>
      </c>
      <c r="G20" s="46">
        <v>12401</v>
      </c>
    </row>
    <row r="21" spans="1:7" ht="19.5" customHeight="1">
      <c r="A21" s="50"/>
      <c r="B21" s="52"/>
      <c r="C21" s="52"/>
      <c r="D21" s="52"/>
      <c r="E21" s="45" t="s">
        <v>26</v>
      </c>
      <c r="F21" s="51" t="s">
        <v>13</v>
      </c>
      <c r="G21" s="46">
        <v>6000</v>
      </c>
    </row>
    <row r="22" spans="1:7" ht="19.5" customHeight="1">
      <c r="A22" s="50"/>
      <c r="B22" s="52"/>
      <c r="C22" s="52"/>
      <c r="D22" s="52"/>
      <c r="E22" s="42" t="s">
        <v>27</v>
      </c>
      <c r="F22" s="51" t="s">
        <v>28</v>
      </c>
      <c r="G22" s="46">
        <v>11664</v>
      </c>
    </row>
    <row r="23" spans="1:7" ht="19.5" customHeight="1">
      <c r="A23" s="50"/>
      <c r="B23" s="52"/>
      <c r="C23" s="52"/>
      <c r="D23" s="52"/>
      <c r="E23" s="42" t="s">
        <v>29</v>
      </c>
      <c r="F23" s="51" t="s">
        <v>13</v>
      </c>
      <c r="G23" s="46">
        <v>8593</v>
      </c>
    </row>
    <row r="24" spans="1:7" ht="19.5" customHeight="1">
      <c r="A24" s="50"/>
      <c r="B24" s="52"/>
      <c r="C24" s="52"/>
      <c r="D24" s="52"/>
      <c r="E24" s="45" t="s">
        <v>30</v>
      </c>
      <c r="F24" s="51" t="s">
        <v>69</v>
      </c>
      <c r="G24" s="46">
        <v>10958</v>
      </c>
    </row>
    <row r="25" spans="1:7" s="8" customFormat="1" ht="19.5" customHeight="1">
      <c r="A25" s="52"/>
      <c r="B25" s="54"/>
      <c r="C25" s="54"/>
      <c r="D25" s="54"/>
      <c r="E25" s="45" t="s">
        <v>31</v>
      </c>
      <c r="F25" s="51" t="s">
        <v>33</v>
      </c>
      <c r="G25" s="46">
        <v>10467</v>
      </c>
    </row>
    <row r="26" spans="1:7" s="8" customFormat="1" ht="19.5" customHeight="1">
      <c r="A26" s="52"/>
      <c r="B26" s="55"/>
      <c r="C26" s="55"/>
      <c r="D26" s="56"/>
      <c r="E26" s="45" t="s">
        <v>38</v>
      </c>
      <c r="F26" s="51" t="s">
        <v>32</v>
      </c>
      <c r="G26" s="46">
        <v>9600</v>
      </c>
    </row>
    <row r="27" spans="1:7" s="8" customFormat="1" ht="19.5" customHeight="1">
      <c r="A27" s="52"/>
      <c r="B27" s="57"/>
      <c r="C27" s="58"/>
      <c r="D27" s="56"/>
      <c r="E27" s="45" t="s">
        <v>40</v>
      </c>
      <c r="F27" s="51" t="s">
        <v>13</v>
      </c>
      <c r="G27" s="46">
        <v>6902</v>
      </c>
    </row>
    <row r="28" spans="1:7" s="8" customFormat="1" ht="19.5" customHeight="1">
      <c r="A28" s="52"/>
      <c r="B28" s="57"/>
      <c r="C28" s="58"/>
      <c r="D28" s="56"/>
      <c r="E28" s="45" t="s">
        <v>43</v>
      </c>
      <c r="F28" s="51" t="s">
        <v>13</v>
      </c>
      <c r="G28" s="46">
        <v>8045</v>
      </c>
    </row>
    <row r="29" spans="1:7" s="8" customFormat="1" ht="19.5" customHeight="1">
      <c r="A29" s="52"/>
      <c r="B29" s="57"/>
      <c r="C29" s="57"/>
      <c r="D29" s="59"/>
      <c r="E29" s="45" t="s">
        <v>45</v>
      </c>
      <c r="F29" s="51" t="s">
        <v>13</v>
      </c>
      <c r="G29" s="46">
        <v>9209</v>
      </c>
    </row>
    <row r="30" spans="1:7" s="8" customFormat="1" ht="19.5" customHeight="1">
      <c r="A30" s="52"/>
      <c r="B30" s="57"/>
      <c r="C30" s="57"/>
      <c r="D30" s="56"/>
      <c r="E30" s="45" t="s">
        <v>46</v>
      </c>
      <c r="F30" s="51" t="s">
        <v>68</v>
      </c>
      <c r="G30" s="46">
        <v>12159</v>
      </c>
    </row>
    <row r="31" spans="1:7" s="8" customFormat="1" ht="19.5" customHeight="1">
      <c r="A31" s="52"/>
      <c r="B31" s="60"/>
      <c r="C31" s="60"/>
      <c r="D31" s="54"/>
      <c r="E31" s="42" t="s">
        <v>48</v>
      </c>
      <c r="F31" s="51" t="s">
        <v>32</v>
      </c>
      <c r="G31" s="46">
        <v>9200</v>
      </c>
    </row>
    <row r="32" spans="1:7" s="8" customFormat="1" ht="19.5" customHeight="1">
      <c r="A32" s="52"/>
      <c r="B32" s="60"/>
      <c r="C32" s="60"/>
      <c r="D32" s="54"/>
      <c r="E32" s="42" t="s">
        <v>49</v>
      </c>
      <c r="F32" s="51" t="s">
        <v>70</v>
      </c>
      <c r="G32" s="46">
        <v>11020</v>
      </c>
    </row>
    <row r="33" spans="1:7" s="8" customFormat="1" ht="19.5" customHeight="1">
      <c r="A33" s="52"/>
      <c r="B33" s="60"/>
      <c r="C33" s="60"/>
      <c r="D33" s="54"/>
      <c r="E33" s="42" t="s">
        <v>50</v>
      </c>
      <c r="F33" s="51" t="s">
        <v>71</v>
      </c>
      <c r="G33" s="46">
        <v>7063</v>
      </c>
    </row>
    <row r="34" spans="1:7" s="8" customFormat="1" ht="19.5" customHeight="1">
      <c r="A34" s="52"/>
      <c r="B34" s="60"/>
      <c r="C34" s="60"/>
      <c r="D34" s="54"/>
      <c r="E34" s="42" t="s">
        <v>52</v>
      </c>
      <c r="F34" s="51" t="s">
        <v>32</v>
      </c>
      <c r="G34" s="46">
        <v>7181</v>
      </c>
    </row>
    <row r="35" spans="1:7" s="8" customFormat="1" ht="19.5" customHeight="1">
      <c r="A35" s="52"/>
      <c r="B35" s="60"/>
      <c r="C35" s="60"/>
      <c r="D35" s="54"/>
      <c r="E35" s="42" t="s">
        <v>54</v>
      </c>
      <c r="F35" s="51" t="s">
        <v>32</v>
      </c>
      <c r="G35" s="46">
        <v>9540</v>
      </c>
    </row>
    <row r="36" spans="1:7" s="8" customFormat="1" ht="25.5" customHeight="1" thickBot="1">
      <c r="A36" s="52"/>
      <c r="B36" s="60"/>
      <c r="C36" s="60"/>
      <c r="D36" s="54"/>
      <c r="E36" s="42" t="s">
        <v>56</v>
      </c>
      <c r="F36" s="51" t="s">
        <v>32</v>
      </c>
      <c r="G36" s="46">
        <v>3809</v>
      </c>
    </row>
    <row r="37" spans="1:7" s="8" customFormat="1" ht="19.5" customHeight="1" thickBot="1">
      <c r="A37" s="95"/>
      <c r="B37" s="96"/>
      <c r="C37" s="96"/>
      <c r="D37" s="96"/>
      <c r="E37" s="97"/>
      <c r="F37" s="76" t="s">
        <v>57</v>
      </c>
      <c r="G37" s="34">
        <f>SUM(G15:G36)</f>
        <v>196666</v>
      </c>
    </row>
    <row r="38" spans="1:7" s="8" customFormat="1" ht="19.5" customHeight="1">
      <c r="A38" s="36"/>
      <c r="B38" s="71">
        <v>600</v>
      </c>
      <c r="C38" s="71">
        <v>60016</v>
      </c>
      <c r="D38" s="22">
        <v>4300</v>
      </c>
      <c r="E38" s="38" t="s">
        <v>12</v>
      </c>
      <c r="F38" s="79" t="s">
        <v>14</v>
      </c>
      <c r="G38" s="66">
        <v>858</v>
      </c>
    </row>
    <row r="39" spans="1:7" s="8" customFormat="1" ht="19.5" customHeight="1">
      <c r="A39" s="36"/>
      <c r="B39" s="103"/>
      <c r="C39" s="107"/>
      <c r="D39" s="103"/>
      <c r="E39" s="39" t="s">
        <v>19</v>
      </c>
      <c r="F39" s="79" t="s">
        <v>14</v>
      </c>
      <c r="G39" s="67">
        <v>2700</v>
      </c>
    </row>
    <row r="40" spans="1:7" s="8" customFormat="1" ht="19.5" customHeight="1">
      <c r="A40" s="29"/>
      <c r="B40" s="103"/>
      <c r="C40" s="103"/>
      <c r="D40" s="103"/>
      <c r="E40" s="39" t="s">
        <v>53</v>
      </c>
      <c r="F40" s="79" t="s">
        <v>14</v>
      </c>
      <c r="G40" s="67">
        <v>1950</v>
      </c>
    </row>
    <row r="41" spans="1:7" s="8" customFormat="1" ht="19.5" customHeight="1">
      <c r="A41" s="29"/>
      <c r="B41" s="103"/>
      <c r="C41" s="103"/>
      <c r="D41" s="103"/>
      <c r="E41" s="39" t="s">
        <v>11</v>
      </c>
      <c r="F41" s="79" t="s">
        <v>22</v>
      </c>
      <c r="G41" s="67">
        <v>923</v>
      </c>
    </row>
    <row r="42" spans="1:7" s="8" customFormat="1" ht="19.5" customHeight="1">
      <c r="A42" s="29"/>
      <c r="B42" s="103"/>
      <c r="C42" s="103"/>
      <c r="D42" s="103"/>
      <c r="E42" s="39" t="s">
        <v>29</v>
      </c>
      <c r="F42" s="79" t="s">
        <v>14</v>
      </c>
      <c r="G42" s="67">
        <v>7000</v>
      </c>
    </row>
    <row r="43" spans="1:7" s="8" customFormat="1" ht="29.25" customHeight="1">
      <c r="A43" s="29"/>
      <c r="B43" s="103"/>
      <c r="C43" s="103"/>
      <c r="D43" s="103"/>
      <c r="E43" s="39" t="s">
        <v>34</v>
      </c>
      <c r="F43" s="79" t="s">
        <v>35</v>
      </c>
      <c r="G43" s="67">
        <v>9725</v>
      </c>
    </row>
    <row r="44" spans="1:7" s="8" customFormat="1" ht="26.25" customHeight="1">
      <c r="A44" s="29"/>
      <c r="B44" s="103"/>
      <c r="C44" s="103"/>
      <c r="D44" s="103"/>
      <c r="E44" s="39" t="s">
        <v>36</v>
      </c>
      <c r="F44" s="79" t="s">
        <v>37</v>
      </c>
      <c r="G44" s="67">
        <v>10463</v>
      </c>
    </row>
    <row r="45" spans="1:7" s="8" customFormat="1" ht="27" customHeight="1">
      <c r="A45" s="29"/>
      <c r="B45" s="103"/>
      <c r="C45" s="103"/>
      <c r="D45" s="103"/>
      <c r="E45" s="39" t="s">
        <v>38</v>
      </c>
      <c r="F45" s="79" t="s">
        <v>39</v>
      </c>
      <c r="G45" s="67">
        <v>591</v>
      </c>
    </row>
    <row r="46" spans="1:7" s="8" customFormat="1" ht="19.5" customHeight="1">
      <c r="A46" s="29"/>
      <c r="B46" s="103"/>
      <c r="C46" s="103"/>
      <c r="D46" s="103"/>
      <c r="E46" s="39" t="s">
        <v>48</v>
      </c>
      <c r="F46" s="79" t="s">
        <v>14</v>
      </c>
      <c r="G46" s="67">
        <v>991</v>
      </c>
    </row>
    <row r="47" spans="1:7" s="8" customFormat="1" ht="23.25" customHeight="1">
      <c r="A47" s="29"/>
      <c r="B47" s="103"/>
      <c r="C47" s="103"/>
      <c r="D47" s="103"/>
      <c r="E47" s="39" t="s">
        <v>52</v>
      </c>
      <c r="F47" s="79" t="s">
        <v>64</v>
      </c>
      <c r="G47" s="67">
        <v>7000</v>
      </c>
    </row>
    <row r="48" spans="1:7" s="8" customFormat="1" ht="19.5" customHeight="1" thickBot="1">
      <c r="A48" s="40"/>
      <c r="B48" s="104"/>
      <c r="C48" s="104"/>
      <c r="D48" s="104"/>
      <c r="E48" s="61" t="s">
        <v>54</v>
      </c>
      <c r="F48" s="80" t="s">
        <v>55</v>
      </c>
      <c r="G48" s="68">
        <v>4948</v>
      </c>
    </row>
    <row r="49" spans="1:7" s="8" customFormat="1" ht="19.5" customHeight="1" thickBot="1">
      <c r="A49" s="108"/>
      <c r="B49" s="109"/>
      <c r="C49" s="109"/>
      <c r="D49" s="109"/>
      <c r="E49" s="116"/>
      <c r="F49" s="33" t="s">
        <v>58</v>
      </c>
      <c r="G49" s="34">
        <f>SUM(G38:G48)</f>
        <v>47149</v>
      </c>
    </row>
    <row r="50" spans="1:7" s="8" customFormat="1" ht="19.5" customHeight="1" thickBot="1">
      <c r="A50" s="108"/>
      <c r="B50" s="109"/>
      <c r="C50" s="109"/>
      <c r="D50" s="109"/>
      <c r="E50" s="109"/>
      <c r="F50" s="109"/>
      <c r="G50" s="110"/>
    </row>
    <row r="51" spans="1:7" s="8" customFormat="1" ht="26.25" customHeight="1">
      <c r="A51" s="36"/>
      <c r="B51" s="22">
        <v>754</v>
      </c>
      <c r="C51" s="22">
        <v>75412</v>
      </c>
      <c r="D51" s="22">
        <v>4210</v>
      </c>
      <c r="E51" s="38" t="s">
        <v>19</v>
      </c>
      <c r="F51" s="79" t="s">
        <v>63</v>
      </c>
      <c r="G51" s="66">
        <v>2000</v>
      </c>
    </row>
    <row r="52" spans="1:7" s="8" customFormat="1" ht="26.25" customHeight="1">
      <c r="A52" s="29"/>
      <c r="B52" s="64"/>
      <c r="C52" s="64"/>
      <c r="D52" s="65"/>
      <c r="E52" s="39" t="s">
        <v>26</v>
      </c>
      <c r="F52" s="81" t="s">
        <v>65</v>
      </c>
      <c r="G52" s="67">
        <v>4330</v>
      </c>
    </row>
    <row r="53" spans="1:7" s="8" customFormat="1" ht="19.5" customHeight="1" thickBot="1">
      <c r="A53" s="29"/>
      <c r="B53" s="64"/>
      <c r="C53" s="64"/>
      <c r="D53" s="65"/>
      <c r="E53" s="39" t="s">
        <v>50</v>
      </c>
      <c r="F53" s="81" t="s">
        <v>51</v>
      </c>
      <c r="G53" s="67">
        <v>4000</v>
      </c>
    </row>
    <row r="54" spans="1:7" s="8" customFormat="1" ht="19.5" customHeight="1" thickBot="1">
      <c r="A54" s="113"/>
      <c r="B54" s="114"/>
      <c r="C54" s="114"/>
      <c r="D54" s="114"/>
      <c r="E54" s="115"/>
      <c r="F54" s="33" t="s">
        <v>59</v>
      </c>
      <c r="G54" s="74">
        <f>SUM(G51:G53)</f>
        <v>10330</v>
      </c>
    </row>
    <row r="55" spans="1:7" s="8" customFormat="1" ht="19.5" customHeight="1" thickBot="1">
      <c r="A55" s="29"/>
      <c r="B55" s="63"/>
      <c r="C55" s="63"/>
      <c r="D55" s="62">
        <v>4270</v>
      </c>
      <c r="E55" s="39" t="s">
        <v>46</v>
      </c>
      <c r="F55" s="81" t="s">
        <v>47</v>
      </c>
      <c r="G55" s="67">
        <v>5000</v>
      </c>
    </row>
    <row r="56" spans="1:7" s="8" customFormat="1" ht="19.5" customHeight="1" thickBot="1">
      <c r="A56" s="105"/>
      <c r="B56" s="105"/>
      <c r="C56" s="105"/>
      <c r="D56" s="105"/>
      <c r="E56" s="106"/>
      <c r="F56" s="33" t="s">
        <v>58</v>
      </c>
      <c r="G56" s="73">
        <v>5000</v>
      </c>
    </row>
    <row r="57" spans="1:7" s="8" customFormat="1" ht="19.5" customHeight="1" thickBot="1">
      <c r="A57" s="85"/>
      <c r="B57" s="86"/>
      <c r="C57" s="86"/>
      <c r="D57" s="86"/>
      <c r="E57" s="86"/>
      <c r="F57" s="86"/>
      <c r="G57" s="87"/>
    </row>
    <row r="58" spans="1:7" s="8" customFormat="1" ht="19.5" customHeight="1">
      <c r="A58" s="13"/>
      <c r="B58" s="19" t="s">
        <v>15</v>
      </c>
      <c r="C58" s="19" t="s">
        <v>16</v>
      </c>
      <c r="D58" s="19" t="s">
        <v>17</v>
      </c>
      <c r="E58" s="23" t="s">
        <v>12</v>
      </c>
      <c r="F58" s="23" t="s">
        <v>18</v>
      </c>
      <c r="G58" s="66">
        <v>2000</v>
      </c>
    </row>
    <row r="59" spans="1:7" s="8" customFormat="1" ht="19.5" customHeight="1">
      <c r="A59" s="9"/>
      <c r="B59" s="20"/>
      <c r="C59" s="20"/>
      <c r="D59" s="20"/>
      <c r="E59" s="24" t="s">
        <v>11</v>
      </c>
      <c r="F59" s="23" t="s">
        <v>21</v>
      </c>
      <c r="G59" s="67">
        <v>7000</v>
      </c>
    </row>
    <row r="60" spans="1:7" s="8" customFormat="1" ht="19.5" customHeight="1">
      <c r="A60" s="9"/>
      <c r="B60" s="21"/>
      <c r="C60" s="21"/>
      <c r="D60" s="21"/>
      <c r="E60" s="24" t="s">
        <v>40</v>
      </c>
      <c r="F60" s="24" t="s">
        <v>41</v>
      </c>
      <c r="G60" s="67">
        <v>700</v>
      </c>
    </row>
    <row r="61" spans="1:7" s="8" customFormat="1" ht="19.5" customHeight="1" thickBot="1">
      <c r="A61" s="32"/>
      <c r="B61" s="75"/>
      <c r="C61" s="75"/>
      <c r="D61" s="75"/>
      <c r="E61" s="35" t="s">
        <v>43</v>
      </c>
      <c r="F61" s="35" t="s">
        <v>44</v>
      </c>
      <c r="G61" s="68">
        <v>1500</v>
      </c>
    </row>
    <row r="62" spans="1:7" s="8" customFormat="1" ht="19.5" customHeight="1" thickBot="1">
      <c r="A62" s="95"/>
      <c r="B62" s="96"/>
      <c r="C62" s="96"/>
      <c r="D62" s="96"/>
      <c r="E62" s="99"/>
      <c r="F62" s="33" t="s">
        <v>58</v>
      </c>
      <c r="G62" s="34">
        <f>SUM(G58:G61)</f>
        <v>11200</v>
      </c>
    </row>
    <row r="63" spans="1:7" s="8" customFormat="1" ht="19.5" customHeight="1">
      <c r="A63" s="13"/>
      <c r="B63" s="30"/>
      <c r="C63" s="30"/>
      <c r="D63" s="37">
        <v>4210</v>
      </c>
      <c r="E63" s="23" t="s">
        <v>40</v>
      </c>
      <c r="F63" s="25" t="s">
        <v>42</v>
      </c>
      <c r="G63" s="66">
        <v>1300</v>
      </c>
    </row>
    <row r="64" spans="1:7" s="8" customFormat="1" ht="19.5" customHeight="1">
      <c r="A64" s="9"/>
      <c r="B64" s="14"/>
      <c r="C64" s="14"/>
      <c r="D64" s="14"/>
      <c r="E64" s="24" t="s">
        <v>43</v>
      </c>
      <c r="F64" s="28" t="s">
        <v>42</v>
      </c>
      <c r="G64" s="67">
        <v>3500</v>
      </c>
    </row>
    <row r="65" spans="1:7" s="8" customFormat="1" ht="19.5" customHeight="1" thickBot="1">
      <c r="A65" s="9"/>
      <c r="B65" s="12"/>
      <c r="C65" s="12"/>
      <c r="D65" s="12"/>
      <c r="E65" s="24" t="s">
        <v>34</v>
      </c>
      <c r="F65" s="28" t="s">
        <v>42</v>
      </c>
      <c r="G65" s="67">
        <v>5000</v>
      </c>
    </row>
    <row r="66" spans="1:7" s="8" customFormat="1" ht="19.5" customHeight="1" thickBot="1">
      <c r="A66" s="100"/>
      <c r="B66" s="101"/>
      <c r="C66" s="101"/>
      <c r="D66" s="101"/>
      <c r="E66" s="102"/>
      <c r="F66" s="33" t="s">
        <v>59</v>
      </c>
      <c r="G66" s="77">
        <f>SUM(G63:G65)</f>
        <v>9800</v>
      </c>
    </row>
    <row r="67" spans="1:7" s="3" customFormat="1" ht="12.75">
      <c r="A67" s="93"/>
      <c r="B67" s="94"/>
      <c r="C67" s="94"/>
      <c r="D67" s="94"/>
      <c r="E67" s="94"/>
      <c r="F67" s="94"/>
      <c r="G67" s="94"/>
    </row>
    <row r="68" spans="1:7" ht="16.5" thickBot="1">
      <c r="A68" s="92" t="s">
        <v>60</v>
      </c>
      <c r="B68" s="92"/>
      <c r="C68" s="92"/>
      <c r="D68" s="92"/>
      <c r="E68" s="92"/>
      <c r="F68" s="92"/>
      <c r="G68" s="78">
        <f>G14+G37+G49+G56+G66+G62+G54</f>
        <v>290745</v>
      </c>
    </row>
    <row r="69" spans="1:7" ht="15" thickTop="1">
      <c r="A69" s="15"/>
      <c r="B69" s="16"/>
      <c r="C69" s="16"/>
      <c r="D69" s="16"/>
      <c r="E69" s="17"/>
      <c r="F69" s="17"/>
      <c r="G69" s="18"/>
    </row>
  </sheetData>
  <sheetProtection/>
  <mergeCells count="22">
    <mergeCell ref="A49:E49"/>
    <mergeCell ref="F7:F8"/>
    <mergeCell ref="A68:F68"/>
    <mergeCell ref="A67:G67"/>
    <mergeCell ref="A37:E37"/>
    <mergeCell ref="B14:E14"/>
    <mergeCell ref="A66:E66"/>
    <mergeCell ref="B39:B48"/>
    <mergeCell ref="D39:D48"/>
    <mergeCell ref="A62:E62"/>
    <mergeCell ref="A56:E56"/>
    <mergeCell ref="C39:C48"/>
    <mergeCell ref="A5:G5"/>
    <mergeCell ref="C7:C8"/>
    <mergeCell ref="A57:G57"/>
    <mergeCell ref="A7:A8"/>
    <mergeCell ref="B7:B8"/>
    <mergeCell ref="G7:G8"/>
    <mergeCell ref="A50:G50"/>
    <mergeCell ref="D7:D8"/>
    <mergeCell ref="E7:E8"/>
    <mergeCell ref="A54:E54"/>
  </mergeCells>
  <printOptions/>
  <pageMargins left="0.7086614173228347" right="0.7086614173228347" top="0.6299212598425197" bottom="0.7874015748031497" header="0" footer="0"/>
  <pageSetup firstPageNumber="24" useFirstPageNumber="1"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 </cp:lastModifiedBy>
  <cp:lastPrinted>2015-01-20T12:40:21Z</cp:lastPrinted>
  <dcterms:created xsi:type="dcterms:W3CDTF">2010-11-04T07:03:52Z</dcterms:created>
  <dcterms:modified xsi:type="dcterms:W3CDTF">2015-01-20T12:41:47Z</dcterms:modified>
  <cp:category/>
  <cp:version/>
  <cp:contentType/>
  <cp:contentStatus/>
</cp:coreProperties>
</file>